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9 сесія 7 скликання\"/>
    </mc:Choice>
  </mc:AlternateContent>
  <bookViews>
    <workbookView xWindow="0" yWindow="0" windowWidth="1849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7" i="1" l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<sst xmlns="http://schemas.openxmlformats.org/spreadsheetml/2006/main" count="302" uniqueCount="243">
  <si>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</si>
  <si>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</si>
  <si>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</si>
  <si>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</si>
  <si>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</si>
  <si>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</si>
  <si>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</si>
  <si>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</si>
  <si>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</si>
  <si>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</si>
  <si>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</si>
  <si>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</si>
  <si>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</si>
  <si>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</si>
  <si>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</si>
  <si>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</si>
  <si>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</si>
  <si>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</si>
  <si>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</si>
  <si>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</si>
  <si>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</si>
  <si>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</si>
  <si>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</si>
  <si>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</si>
  <si>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</si>
  <si>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</si>
  <si>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</si>
  <si>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</si>
  <si>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</si>
  <si>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</si>
  <si>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</si>
  <si>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</si>
  <si>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</si>
  <si>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</si>
  <si>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</si>
  <si>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</si>
  <si>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</si>
  <si>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</si>
  <si>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</si>
  <si>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</si>
  <si>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</si>
  <si>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</si>
  <si>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</si>
  <si>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</si>
  <si>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</si>
  <si>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</si>
  <si>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</si>
  <si>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</si>
  <si>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</si>
  <si>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</si>
  <si>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</si>
  <si>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</si>
  <si>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</si>
  <si>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</si>
  <si>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</si>
  <si>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</si>
  <si>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</si>
  <si>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</si>
  <si>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</si>
  <si>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</si>
  <si>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</si>
  <si>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</si>
  <si>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</si>
  <si>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</si>
  <si>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</si>
  <si>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</si>
  <si>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</si>
  <si>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</si>
  <si>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</si>
  <si>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</si>
  <si>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</si>
  <si>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</si>
  <si>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</si>
  <si>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</si>
  <si>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</si>
  <si>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</si>
  <si>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</si>
  <si>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</si>
  <si>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</si>
  <si>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</si>
  <si>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</si>
  <si>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</si>
  <si>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</si>
  <si>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</si>
  <si>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</si>
  <si>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</si>
  <si>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</si>
  <si>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</si>
  <si>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</si>
  <si>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</si>
  <si>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</si>
  <si>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</si>
  <si>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</si>
  <si>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</si>
  <si>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</si>
  <si>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</si>
  <si>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</si>
  <si>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</si>
  <si>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</si>
  <si>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</si>
  <si>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</si>
  <si>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</si>
  <si>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</si>
  <si>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</si>
  <si>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</si>
  <si>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</si>
  <si>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</si>
  <si>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</si>
  <si>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</si>
  <si>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</si>
  <si>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</si>
  <si>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</si>
  <si>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</si>
  <si>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</si>
  <si>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</si>
  <si>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</si>
  <si>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</si>
  <si>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</si>
  <si>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</si>
  <si>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</si>
  <si>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</si>
  <si>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</si>
  <si>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</si>
  <si>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</si>
  <si>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</si>
  <si>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</si>
  <si>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</si>
  <si>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</si>
  <si>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</si>
  <si>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</si>
  <si>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</si>
  <si>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</si>
  <si>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</si>
  <si>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</si>
  <si>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</si>
  <si>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</si>
  <si>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</si>
  <si>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</si>
  <si>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</si>
  <si>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</si>
  <si>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</si>
  <si>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</si>
  <si>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</si>
  <si>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</si>
  <si>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</si>
  <si>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</si>
  <si>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</si>
  <si>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</si>
  <si>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</si>
  <si>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</si>
  <si>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</si>
  <si>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</si>
  <si>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</si>
  <si>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</si>
  <si>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</si>
  <si>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</si>
  <si>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</si>
  <si>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</si>
  <si>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</si>
  <si>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</si>
  <si>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</si>
  <si>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</si>
  <si>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</si>
  <si>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</si>
  <si>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</si>
  <si>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</si>
  <si>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</si>
  <si>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</si>
  <si>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</si>
  <si>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</si>
  <si>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</si>
  <si>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</si>
  <si>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</si>
  <si>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</si>
  <si>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</si>
  <si>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</si>
  <si>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</si>
  <si>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</si>
  <si>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</si>
  <si>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</si>
  <si>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</si>
  <si>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</si>
  <si>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</si>
  <si>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</si>
  <si>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</si>
  <si>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</si>
  <si>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</si>
  <si>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</si>
  <si>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</si>
  <si>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</si>
  <si>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</si>
  <si>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</si>
  <si>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</si>
  <si>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</si>
  <si>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</si>
  <si>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</si>
  <si>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</si>
  <si>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</si>
  <si>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</si>
  <si>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</si>
  <si>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</si>
  <si>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</si>
  <si>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</si>
  <si>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</si>
  <si>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</si>
  <si>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</si>
  <si>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</si>
  <si>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</si>
  <si>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</si>
  <si>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</si>
  <si>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</si>
  <si>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</si>
  <si>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</si>
  <si>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</si>
  <si>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</si>
  <si>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</si>
  <si>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</si>
  <si>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</si>
  <si>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</si>
  <si>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</si>
  <si>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</si>
  <si>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</si>
  <si>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</si>
  <si>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</si>
  <si>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</si>
  <si>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</si>
  <si>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</si>
  <si>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</si>
  <si>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</si>
  <si>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</si>
  <si>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</si>
  <si>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</si>
  <si>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</si>
  <si>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</si>
  <si>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</si>
  <si>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</si>
  <si>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</si>
  <si>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</si>
  <si>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</si>
  <si>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3210945300</t>
  </si>
  <si>
    <t>(код бюджету)</t>
  </si>
  <si>
    <t>"Про внесення змін до рішення 71 сесії бучанської міської ради VII скликання 
від 19.12.2019 року № 4344-71-VII " Про місцевий бюджет Бучанської міської 
об"єднаної територіальної громади на  2020 рік"</t>
  </si>
  <si>
    <t>до рішення сесії Бучанської міської ради №  4894 -79-VII від 21.05.2020р.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</si>
</sst>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topLeftCell="E1" workbookViewId="0">
      <selection activeCell="L3" sqref="L3:P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6" t="s">
        <v>242</v>
      </c>
      <c r="M2" s="26"/>
      <c r="N2" s="26"/>
      <c r="O2" s="26"/>
      <c r="P2" s="26"/>
    </row>
    <row r="3" spans="1:16" ht="43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7" t="s">
        <v>241</v>
      </c>
      <c r="M3" s="26"/>
      <c r="N3" s="26"/>
      <c r="O3" s="26"/>
      <c r="P3" s="26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28" t="s">
        <v>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x14ac:dyDescent="0.2">
      <c r="A7" s="28" t="s">
        <v>2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2">
      <c r="A8" s="2" t="s">
        <v>239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x14ac:dyDescent="0.2">
      <c r="A9" s="4" t="s">
        <v>240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5" t="s">
        <v>3</v>
      </c>
    </row>
    <row r="10" spans="1:16" x14ac:dyDescent="0.2">
      <c r="A10" s="30" t="s">
        <v>4</v>
      </c>
      <c r="B10" s="30" t="s">
        <v>5</v>
      </c>
      <c r="C10" s="30" t="s">
        <v>6</v>
      </c>
      <c r="D10" s="24" t="s">
        <v>7</v>
      </c>
      <c r="E10" s="24" t="s">
        <v>8</v>
      </c>
      <c r="F10" s="24"/>
      <c r="G10" s="24"/>
      <c r="H10" s="24"/>
      <c r="I10" s="24"/>
      <c r="J10" s="24" t="s">
        <v>15</v>
      </c>
      <c r="K10" s="24"/>
      <c r="L10" s="24"/>
      <c r="M10" s="24"/>
      <c r="N10" s="24"/>
      <c r="O10" s="24"/>
      <c r="P10" s="25" t="s">
        <v>17</v>
      </c>
    </row>
    <row r="11" spans="1:16" x14ac:dyDescent="0.2">
      <c r="A11" s="24"/>
      <c r="B11" s="24"/>
      <c r="C11" s="24"/>
      <c r="D11" s="24"/>
      <c r="E11" s="25" t="s">
        <v>9</v>
      </c>
      <c r="F11" s="24" t="s">
        <v>10</v>
      </c>
      <c r="G11" s="24" t="s">
        <v>11</v>
      </c>
      <c r="H11" s="24"/>
      <c r="I11" s="24" t="s">
        <v>14</v>
      </c>
      <c r="J11" s="25" t="s">
        <v>9</v>
      </c>
      <c r="K11" s="24" t="s">
        <v>16</v>
      </c>
      <c r="L11" s="24" t="s">
        <v>10</v>
      </c>
      <c r="M11" s="24" t="s">
        <v>11</v>
      </c>
      <c r="N11" s="24"/>
      <c r="O11" s="24" t="s">
        <v>14</v>
      </c>
      <c r="P11" s="24"/>
    </row>
    <row r="12" spans="1:16" x14ac:dyDescent="0.2">
      <c r="A12" s="24"/>
      <c r="B12" s="24"/>
      <c r="C12" s="24"/>
      <c r="D12" s="24"/>
      <c r="E12" s="24"/>
      <c r="F12" s="24"/>
      <c r="G12" s="24" t="s">
        <v>12</v>
      </c>
      <c r="H12" s="24" t="s">
        <v>13</v>
      </c>
      <c r="I12" s="24"/>
      <c r="J12" s="24"/>
      <c r="K12" s="24"/>
      <c r="L12" s="24"/>
      <c r="M12" s="24" t="s">
        <v>12</v>
      </c>
      <c r="N12" s="24" t="s">
        <v>13</v>
      </c>
      <c r="O12" s="24"/>
      <c r="P12" s="24"/>
    </row>
    <row r="13" spans="1:16" ht="44.2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">
      <c r="A14" s="6">
        <v>1</v>
      </c>
      <c r="B14" s="6">
        <v>2</v>
      </c>
      <c r="C14" s="6">
        <v>3</v>
      </c>
      <c r="D14" s="6">
        <v>4</v>
      </c>
      <c r="E14" s="7">
        <v>5</v>
      </c>
      <c r="F14" s="6">
        <v>6</v>
      </c>
      <c r="G14" s="6">
        <v>7</v>
      </c>
      <c r="H14" s="6">
        <v>8</v>
      </c>
      <c r="I14" s="6">
        <v>9</v>
      </c>
      <c r="J14" s="7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7">
        <v>16</v>
      </c>
    </row>
    <row r="15" spans="1:16" x14ac:dyDescent="0.2">
      <c r="A15" s="8" t="s">
        <v>18</v>
      </c>
      <c r="B15" s="9"/>
      <c r="C15" s="10"/>
      <c r="D15" s="11" t="s">
        <v>19</v>
      </c>
      <c r="E15" s="12">
        <v>116293780</v>
      </c>
      <c r="F15" s="13">
        <v>86083331</v>
      </c>
      <c r="G15" s="13">
        <v>28800720</v>
      </c>
      <c r="H15" s="13">
        <v>11197500</v>
      </c>
      <c r="I15" s="13">
        <v>30210449</v>
      </c>
      <c r="J15" s="12">
        <v>82855297</v>
      </c>
      <c r="K15" s="13">
        <v>77753087</v>
      </c>
      <c r="L15" s="13">
        <v>244600</v>
      </c>
      <c r="M15" s="13">
        <v>0</v>
      </c>
      <c r="N15" s="13">
        <v>0</v>
      </c>
      <c r="O15" s="13">
        <v>82610697</v>
      </c>
      <c r="P15" s="12">
        <f t="shared" ref="P15:P46" si="0">E15+J15</f>
        <v>199149077</v>
      </c>
    </row>
    <row r="16" spans="1:16" x14ac:dyDescent="0.2">
      <c r="A16" s="8" t="s">
        <v>20</v>
      </c>
      <c r="B16" s="9"/>
      <c r="C16" s="10"/>
      <c r="D16" s="11" t="s">
        <v>19</v>
      </c>
      <c r="E16" s="12">
        <v>116293780</v>
      </c>
      <c r="F16" s="13">
        <v>86083331</v>
      </c>
      <c r="G16" s="13">
        <v>28800720</v>
      </c>
      <c r="H16" s="13">
        <v>11197500</v>
      </c>
      <c r="I16" s="13">
        <v>30210449</v>
      </c>
      <c r="J16" s="12">
        <v>82855297</v>
      </c>
      <c r="K16" s="13">
        <v>77753087</v>
      </c>
      <c r="L16" s="13">
        <v>244600</v>
      </c>
      <c r="M16" s="13">
        <v>0</v>
      </c>
      <c r="N16" s="13">
        <v>0</v>
      </c>
      <c r="O16" s="13">
        <v>82610697</v>
      </c>
      <c r="P16" s="12">
        <f t="shared" si="0"/>
        <v>199149077</v>
      </c>
    </row>
    <row r="17" spans="1:16" ht="63.75" x14ac:dyDescent="0.2">
      <c r="A17" s="14" t="s">
        <v>21</v>
      </c>
      <c r="B17" s="14" t="s">
        <v>23</v>
      </c>
      <c r="C17" s="15" t="s">
        <v>22</v>
      </c>
      <c r="D17" s="16" t="s">
        <v>24</v>
      </c>
      <c r="E17" s="17">
        <v>40559700</v>
      </c>
      <c r="F17" s="18">
        <v>40559700</v>
      </c>
      <c r="G17" s="18">
        <v>28358600</v>
      </c>
      <c r="H17" s="18">
        <v>1251000</v>
      </c>
      <c r="I17" s="18">
        <v>0</v>
      </c>
      <c r="J17" s="17">
        <v>831812</v>
      </c>
      <c r="K17" s="18">
        <v>830512</v>
      </c>
      <c r="L17" s="18">
        <v>1300</v>
      </c>
      <c r="M17" s="18">
        <v>0</v>
      </c>
      <c r="N17" s="18">
        <v>0</v>
      </c>
      <c r="O17" s="18">
        <v>830512</v>
      </c>
      <c r="P17" s="17">
        <f t="shared" si="0"/>
        <v>41391512</v>
      </c>
    </row>
    <row r="18" spans="1:16" x14ac:dyDescent="0.2">
      <c r="A18" s="14" t="s">
        <v>25</v>
      </c>
      <c r="B18" s="14" t="s">
        <v>27</v>
      </c>
      <c r="C18" s="15" t="s">
        <v>26</v>
      </c>
      <c r="D18" s="16" t="s">
        <v>28</v>
      </c>
      <c r="E18" s="17">
        <v>1024800</v>
      </c>
      <c r="F18" s="18">
        <v>1024800</v>
      </c>
      <c r="G18" s="18">
        <v>0</v>
      </c>
      <c r="H18" s="18">
        <v>0</v>
      </c>
      <c r="I18" s="18">
        <v>0</v>
      </c>
      <c r="J18" s="17">
        <v>76700</v>
      </c>
      <c r="K18" s="18">
        <v>76700</v>
      </c>
      <c r="L18" s="18">
        <v>0</v>
      </c>
      <c r="M18" s="18">
        <v>0</v>
      </c>
      <c r="N18" s="18">
        <v>0</v>
      </c>
      <c r="O18" s="18">
        <v>76700</v>
      </c>
      <c r="P18" s="17">
        <f t="shared" si="0"/>
        <v>1101500</v>
      </c>
    </row>
    <row r="19" spans="1:16" ht="25.5" x14ac:dyDescent="0.2">
      <c r="A19" s="14" t="s">
        <v>29</v>
      </c>
      <c r="B19" s="14" t="s">
        <v>31</v>
      </c>
      <c r="C19" s="15" t="s">
        <v>30</v>
      </c>
      <c r="D19" s="16" t="s">
        <v>32</v>
      </c>
      <c r="E19" s="17">
        <v>7216044</v>
      </c>
      <c r="F19" s="18">
        <v>7216044</v>
      </c>
      <c r="G19" s="18">
        <v>0</v>
      </c>
      <c r="H19" s="18">
        <v>0</v>
      </c>
      <c r="I19" s="18">
        <v>0</v>
      </c>
      <c r="J19" s="17">
        <v>3835000</v>
      </c>
      <c r="K19" s="18">
        <v>3835000</v>
      </c>
      <c r="L19" s="18">
        <v>0</v>
      </c>
      <c r="M19" s="18">
        <v>0</v>
      </c>
      <c r="N19" s="18">
        <v>0</v>
      </c>
      <c r="O19" s="18">
        <v>3835000</v>
      </c>
      <c r="P19" s="17">
        <f t="shared" si="0"/>
        <v>11051044</v>
      </c>
    </row>
    <row r="20" spans="1:16" ht="38.25" x14ac:dyDescent="0.2">
      <c r="A20" s="14" t="s">
        <v>33</v>
      </c>
      <c r="B20" s="14" t="s">
        <v>35</v>
      </c>
      <c r="C20" s="15" t="s">
        <v>34</v>
      </c>
      <c r="D20" s="16" t="s">
        <v>36</v>
      </c>
      <c r="E20" s="17">
        <v>2780393</v>
      </c>
      <c r="F20" s="18">
        <v>2780393</v>
      </c>
      <c r="G20" s="18">
        <v>0</v>
      </c>
      <c r="H20" s="18">
        <v>0</v>
      </c>
      <c r="I20" s="18">
        <v>0</v>
      </c>
      <c r="J20" s="17">
        <v>101144</v>
      </c>
      <c r="K20" s="18">
        <v>101144</v>
      </c>
      <c r="L20" s="18">
        <v>0</v>
      </c>
      <c r="M20" s="18">
        <v>0</v>
      </c>
      <c r="N20" s="18">
        <v>0</v>
      </c>
      <c r="O20" s="18">
        <v>101144</v>
      </c>
      <c r="P20" s="17">
        <f t="shared" si="0"/>
        <v>2881537</v>
      </c>
    </row>
    <row r="21" spans="1:16" ht="25.5" x14ac:dyDescent="0.2">
      <c r="A21" s="14" t="s">
        <v>37</v>
      </c>
      <c r="B21" s="14" t="s">
        <v>39</v>
      </c>
      <c r="C21" s="15" t="s">
        <v>38</v>
      </c>
      <c r="D21" s="16" t="s">
        <v>40</v>
      </c>
      <c r="E21" s="17">
        <v>1384300</v>
      </c>
      <c r="F21" s="18">
        <v>1384300</v>
      </c>
      <c r="G21" s="18">
        <v>0</v>
      </c>
      <c r="H21" s="18">
        <v>0</v>
      </c>
      <c r="I21" s="18">
        <v>0</v>
      </c>
      <c r="J21" s="17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7">
        <f t="shared" si="0"/>
        <v>1384300</v>
      </c>
    </row>
    <row r="22" spans="1:16" ht="25.5" x14ac:dyDescent="0.2">
      <c r="A22" s="14" t="s">
        <v>41</v>
      </c>
      <c r="B22" s="14" t="s">
        <v>43</v>
      </c>
      <c r="C22" s="15" t="s">
        <v>42</v>
      </c>
      <c r="D22" s="16" t="s">
        <v>44</v>
      </c>
      <c r="E22" s="17">
        <v>50000</v>
      </c>
      <c r="F22" s="18">
        <v>50000</v>
      </c>
      <c r="G22" s="18">
        <v>0</v>
      </c>
      <c r="H22" s="18">
        <v>0</v>
      </c>
      <c r="I22" s="18">
        <v>0</v>
      </c>
      <c r="J22" s="17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7">
        <f t="shared" si="0"/>
        <v>50000</v>
      </c>
    </row>
    <row r="23" spans="1:16" ht="25.5" x14ac:dyDescent="0.2">
      <c r="A23" s="14" t="s">
        <v>45</v>
      </c>
      <c r="B23" s="14" t="s">
        <v>46</v>
      </c>
      <c r="C23" s="15" t="s">
        <v>42</v>
      </c>
      <c r="D23" s="16" t="s">
        <v>47</v>
      </c>
      <c r="E23" s="17">
        <v>604390</v>
      </c>
      <c r="F23" s="18">
        <v>604390</v>
      </c>
      <c r="G23" s="18">
        <v>442120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604390</v>
      </c>
    </row>
    <row r="24" spans="1:16" ht="25.5" x14ac:dyDescent="0.2">
      <c r="A24" s="14" t="s">
        <v>48</v>
      </c>
      <c r="B24" s="14" t="s">
        <v>49</v>
      </c>
      <c r="C24" s="15" t="s">
        <v>42</v>
      </c>
      <c r="D24" s="16" t="s">
        <v>50</v>
      </c>
      <c r="E24" s="17">
        <v>25000</v>
      </c>
      <c r="F24" s="18">
        <v>25000</v>
      </c>
      <c r="G24" s="18">
        <v>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25000</v>
      </c>
    </row>
    <row r="25" spans="1:16" x14ac:dyDescent="0.2">
      <c r="A25" s="14" t="s">
        <v>51</v>
      </c>
      <c r="B25" s="14" t="s">
        <v>52</v>
      </c>
      <c r="C25" s="15" t="s">
        <v>42</v>
      </c>
      <c r="D25" s="16" t="s">
        <v>53</v>
      </c>
      <c r="E25" s="17">
        <v>2205000</v>
      </c>
      <c r="F25" s="18">
        <v>2205000</v>
      </c>
      <c r="G25" s="18">
        <v>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2205000</v>
      </c>
    </row>
    <row r="26" spans="1:16" ht="63.75" x14ac:dyDescent="0.2">
      <c r="A26" s="14" t="s">
        <v>54</v>
      </c>
      <c r="B26" s="14" t="s">
        <v>55</v>
      </c>
      <c r="C26" s="15" t="s">
        <v>42</v>
      </c>
      <c r="D26" s="16" t="s">
        <v>56</v>
      </c>
      <c r="E26" s="17">
        <v>3580000</v>
      </c>
      <c r="F26" s="18">
        <v>3580000</v>
      </c>
      <c r="G26" s="18">
        <v>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3580000</v>
      </c>
    </row>
    <row r="27" spans="1:16" x14ac:dyDescent="0.2">
      <c r="A27" s="14" t="s">
        <v>57</v>
      </c>
      <c r="B27" s="14" t="s">
        <v>59</v>
      </c>
      <c r="C27" s="15" t="s">
        <v>58</v>
      </c>
      <c r="D27" s="16" t="s">
        <v>60</v>
      </c>
      <c r="E27" s="17">
        <v>845000</v>
      </c>
      <c r="F27" s="18">
        <v>845000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845000</v>
      </c>
    </row>
    <row r="28" spans="1:16" ht="25.5" x14ac:dyDescent="0.2">
      <c r="A28" s="14" t="s">
        <v>61</v>
      </c>
      <c r="B28" s="14" t="s">
        <v>63</v>
      </c>
      <c r="C28" s="15" t="s">
        <v>62</v>
      </c>
      <c r="D28" s="16" t="s">
        <v>64</v>
      </c>
      <c r="E28" s="17">
        <v>0</v>
      </c>
      <c r="F28" s="18">
        <v>0</v>
      </c>
      <c r="G28" s="18">
        <v>0</v>
      </c>
      <c r="H28" s="18">
        <v>0</v>
      </c>
      <c r="I28" s="18">
        <v>0</v>
      </c>
      <c r="J28" s="17">
        <v>1485663</v>
      </c>
      <c r="K28" s="18">
        <v>1485663</v>
      </c>
      <c r="L28" s="18">
        <v>0</v>
      </c>
      <c r="M28" s="18">
        <v>0</v>
      </c>
      <c r="N28" s="18">
        <v>0</v>
      </c>
      <c r="O28" s="18">
        <v>1485663</v>
      </c>
      <c r="P28" s="17">
        <f t="shared" si="0"/>
        <v>1485663</v>
      </c>
    </row>
    <row r="29" spans="1:16" ht="25.5" x14ac:dyDescent="0.2">
      <c r="A29" s="14" t="s">
        <v>65</v>
      </c>
      <c r="B29" s="14" t="s">
        <v>67</v>
      </c>
      <c r="C29" s="15" t="s">
        <v>66</v>
      </c>
      <c r="D29" s="16" t="s">
        <v>68</v>
      </c>
      <c r="E29" s="17">
        <v>0</v>
      </c>
      <c r="F29" s="18">
        <v>0</v>
      </c>
      <c r="G29" s="18">
        <v>0</v>
      </c>
      <c r="H29" s="18">
        <v>0</v>
      </c>
      <c r="I29" s="18">
        <v>0</v>
      </c>
      <c r="J29" s="17">
        <v>687400</v>
      </c>
      <c r="K29" s="18">
        <v>687400</v>
      </c>
      <c r="L29" s="18">
        <v>0</v>
      </c>
      <c r="M29" s="18">
        <v>0</v>
      </c>
      <c r="N29" s="18">
        <v>0</v>
      </c>
      <c r="O29" s="18">
        <v>687400</v>
      </c>
      <c r="P29" s="17">
        <f t="shared" si="0"/>
        <v>687400</v>
      </c>
    </row>
    <row r="30" spans="1:16" ht="25.5" x14ac:dyDescent="0.2">
      <c r="A30" s="14" t="s">
        <v>69</v>
      </c>
      <c r="B30" s="14" t="s">
        <v>70</v>
      </c>
      <c r="C30" s="15" t="s">
        <v>66</v>
      </c>
      <c r="D30" s="16" t="s">
        <v>71</v>
      </c>
      <c r="E30" s="17">
        <v>0</v>
      </c>
      <c r="F30" s="18">
        <v>0</v>
      </c>
      <c r="G30" s="18">
        <v>0</v>
      </c>
      <c r="H30" s="18">
        <v>0</v>
      </c>
      <c r="I30" s="18">
        <v>0</v>
      </c>
      <c r="J30" s="17">
        <v>1862038</v>
      </c>
      <c r="K30" s="18">
        <v>1862038</v>
      </c>
      <c r="L30" s="18">
        <v>0</v>
      </c>
      <c r="M30" s="18">
        <v>0</v>
      </c>
      <c r="N30" s="18">
        <v>0</v>
      </c>
      <c r="O30" s="18">
        <v>1862038</v>
      </c>
      <c r="P30" s="17">
        <f t="shared" si="0"/>
        <v>1862038</v>
      </c>
    </row>
    <row r="31" spans="1:16" ht="51" x14ac:dyDescent="0.2">
      <c r="A31" s="14" t="s">
        <v>72</v>
      </c>
      <c r="B31" s="14" t="s">
        <v>73</v>
      </c>
      <c r="C31" s="15" t="s">
        <v>66</v>
      </c>
      <c r="D31" s="16" t="s">
        <v>74</v>
      </c>
      <c r="E31" s="17">
        <v>3450000</v>
      </c>
      <c r="F31" s="18">
        <v>0</v>
      </c>
      <c r="G31" s="18">
        <v>0</v>
      </c>
      <c r="H31" s="18">
        <v>0</v>
      </c>
      <c r="I31" s="18">
        <v>3450000</v>
      </c>
      <c r="J31" s="17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7">
        <f t="shared" si="0"/>
        <v>3450000</v>
      </c>
    </row>
    <row r="32" spans="1:16" x14ac:dyDescent="0.2">
      <c r="A32" s="14" t="s">
        <v>75</v>
      </c>
      <c r="B32" s="14" t="s">
        <v>76</v>
      </c>
      <c r="C32" s="15" t="s">
        <v>66</v>
      </c>
      <c r="D32" s="16" t="s">
        <v>77</v>
      </c>
      <c r="E32" s="17">
        <v>35592019</v>
      </c>
      <c r="F32" s="18">
        <v>17834600</v>
      </c>
      <c r="G32" s="18">
        <v>0</v>
      </c>
      <c r="H32" s="18">
        <v>9946500</v>
      </c>
      <c r="I32" s="18">
        <v>17757419</v>
      </c>
      <c r="J32" s="17">
        <v>24977834</v>
      </c>
      <c r="K32" s="18">
        <v>24977834</v>
      </c>
      <c r="L32" s="18">
        <v>0</v>
      </c>
      <c r="M32" s="18">
        <v>0</v>
      </c>
      <c r="N32" s="18">
        <v>0</v>
      </c>
      <c r="O32" s="18">
        <v>24977834</v>
      </c>
      <c r="P32" s="17">
        <f t="shared" si="0"/>
        <v>60569853</v>
      </c>
    </row>
    <row r="33" spans="1:16" x14ac:dyDescent="0.2">
      <c r="A33" s="14" t="s">
        <v>78</v>
      </c>
      <c r="B33" s="14" t="s">
        <v>80</v>
      </c>
      <c r="C33" s="15" t="s">
        <v>79</v>
      </c>
      <c r="D33" s="16" t="s">
        <v>81</v>
      </c>
      <c r="E33" s="17">
        <v>820500</v>
      </c>
      <c r="F33" s="18">
        <v>820500</v>
      </c>
      <c r="G33" s="18">
        <v>0</v>
      </c>
      <c r="H33" s="18">
        <v>0</v>
      </c>
      <c r="I33" s="18">
        <v>0</v>
      </c>
      <c r="J33" s="17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7">
        <f t="shared" si="0"/>
        <v>820500</v>
      </c>
    </row>
    <row r="34" spans="1:16" ht="25.5" x14ac:dyDescent="0.2">
      <c r="A34" s="14" t="s">
        <v>82</v>
      </c>
      <c r="B34" s="14" t="s">
        <v>84</v>
      </c>
      <c r="C34" s="15" t="s">
        <v>83</v>
      </c>
      <c r="D34" s="16" t="s">
        <v>85</v>
      </c>
      <c r="E34" s="17">
        <v>0</v>
      </c>
      <c r="F34" s="18">
        <v>0</v>
      </c>
      <c r="G34" s="18">
        <v>0</v>
      </c>
      <c r="H34" s="18">
        <v>0</v>
      </c>
      <c r="I34" s="18">
        <v>0</v>
      </c>
      <c r="J34" s="17">
        <v>700000</v>
      </c>
      <c r="K34" s="18">
        <v>700000</v>
      </c>
      <c r="L34" s="18">
        <v>0</v>
      </c>
      <c r="M34" s="18">
        <v>0</v>
      </c>
      <c r="N34" s="18">
        <v>0</v>
      </c>
      <c r="O34" s="18">
        <v>700000</v>
      </c>
      <c r="P34" s="17">
        <f t="shared" si="0"/>
        <v>700000</v>
      </c>
    </row>
    <row r="35" spans="1:16" x14ac:dyDescent="0.2">
      <c r="A35" s="14" t="s">
        <v>86</v>
      </c>
      <c r="B35" s="14" t="s">
        <v>88</v>
      </c>
      <c r="C35" s="15" t="s">
        <v>87</v>
      </c>
      <c r="D35" s="16" t="s">
        <v>89</v>
      </c>
      <c r="E35" s="17">
        <v>0</v>
      </c>
      <c r="F35" s="18">
        <v>0</v>
      </c>
      <c r="G35" s="18">
        <v>0</v>
      </c>
      <c r="H35" s="18">
        <v>0</v>
      </c>
      <c r="I35" s="18">
        <v>0</v>
      </c>
      <c r="J35" s="17">
        <v>85331</v>
      </c>
      <c r="K35" s="18">
        <v>85331</v>
      </c>
      <c r="L35" s="18">
        <v>0</v>
      </c>
      <c r="M35" s="18">
        <v>0</v>
      </c>
      <c r="N35" s="18">
        <v>0</v>
      </c>
      <c r="O35" s="18">
        <v>85331</v>
      </c>
      <c r="P35" s="17">
        <f t="shared" si="0"/>
        <v>85331</v>
      </c>
    </row>
    <row r="36" spans="1:16" ht="38.25" x14ac:dyDescent="0.2">
      <c r="A36" s="14" t="s">
        <v>90</v>
      </c>
      <c r="B36" s="14" t="s">
        <v>91</v>
      </c>
      <c r="C36" s="15" t="s">
        <v>87</v>
      </c>
      <c r="D36" s="16" t="s">
        <v>92</v>
      </c>
      <c r="E36" s="17">
        <v>5704400</v>
      </c>
      <c r="F36" s="18">
        <v>70000</v>
      </c>
      <c r="G36" s="18">
        <v>0</v>
      </c>
      <c r="H36" s="18">
        <v>0</v>
      </c>
      <c r="I36" s="18">
        <v>5634400</v>
      </c>
      <c r="J36" s="17">
        <v>18251302</v>
      </c>
      <c r="K36" s="18">
        <v>18251302</v>
      </c>
      <c r="L36" s="18">
        <v>0</v>
      </c>
      <c r="M36" s="18">
        <v>0</v>
      </c>
      <c r="N36" s="18">
        <v>0</v>
      </c>
      <c r="O36" s="18">
        <v>18251302</v>
      </c>
      <c r="P36" s="17">
        <f t="shared" si="0"/>
        <v>23955702</v>
      </c>
    </row>
    <row r="37" spans="1:16" x14ac:dyDescent="0.2">
      <c r="A37" s="14" t="s">
        <v>93</v>
      </c>
      <c r="B37" s="14" t="s">
        <v>95</v>
      </c>
      <c r="C37" s="15" t="s">
        <v>94</v>
      </c>
      <c r="D37" s="16" t="s">
        <v>96</v>
      </c>
      <c r="E37" s="17">
        <v>3368630</v>
      </c>
      <c r="F37" s="18">
        <v>0</v>
      </c>
      <c r="G37" s="18">
        <v>0</v>
      </c>
      <c r="H37" s="18">
        <v>0</v>
      </c>
      <c r="I37" s="18">
        <v>3368630</v>
      </c>
      <c r="J37" s="17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7">
        <f t="shared" si="0"/>
        <v>3368630</v>
      </c>
    </row>
    <row r="38" spans="1:16" ht="25.5" x14ac:dyDescent="0.2">
      <c r="A38" s="14" t="s">
        <v>97</v>
      </c>
      <c r="B38" s="14" t="s">
        <v>99</v>
      </c>
      <c r="C38" s="15" t="s">
        <v>98</v>
      </c>
      <c r="D38" s="16" t="s">
        <v>100</v>
      </c>
      <c r="E38" s="17">
        <v>0</v>
      </c>
      <c r="F38" s="18">
        <v>0</v>
      </c>
      <c r="G38" s="18">
        <v>0</v>
      </c>
      <c r="H38" s="18">
        <v>0</v>
      </c>
      <c r="I38" s="18">
        <v>0</v>
      </c>
      <c r="J38" s="17">
        <v>50000</v>
      </c>
      <c r="K38" s="18">
        <v>50000</v>
      </c>
      <c r="L38" s="18">
        <v>0</v>
      </c>
      <c r="M38" s="18">
        <v>0</v>
      </c>
      <c r="N38" s="18">
        <v>0</v>
      </c>
      <c r="O38" s="18">
        <v>50000</v>
      </c>
      <c r="P38" s="17">
        <f t="shared" si="0"/>
        <v>50000</v>
      </c>
    </row>
    <row r="39" spans="1:16" ht="25.5" x14ac:dyDescent="0.2">
      <c r="A39" s="14" t="s">
        <v>101</v>
      </c>
      <c r="B39" s="14" t="s">
        <v>102</v>
      </c>
      <c r="C39" s="15" t="s">
        <v>98</v>
      </c>
      <c r="D39" s="16" t="s">
        <v>103</v>
      </c>
      <c r="E39" s="17">
        <v>65000</v>
      </c>
      <c r="F39" s="18">
        <v>65000</v>
      </c>
      <c r="G39" s="18">
        <v>0</v>
      </c>
      <c r="H39" s="18">
        <v>0</v>
      </c>
      <c r="I39" s="18">
        <v>0</v>
      </c>
      <c r="J39" s="17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7">
        <f t="shared" si="0"/>
        <v>65000</v>
      </c>
    </row>
    <row r="40" spans="1:16" ht="89.25" x14ac:dyDescent="0.2">
      <c r="A40" s="14" t="s">
        <v>104</v>
      </c>
      <c r="B40" s="14" t="s">
        <v>105</v>
      </c>
      <c r="C40" s="15" t="s">
        <v>98</v>
      </c>
      <c r="D40" s="16" t="s">
        <v>106</v>
      </c>
      <c r="E40" s="17">
        <v>0</v>
      </c>
      <c r="F40" s="18">
        <v>0</v>
      </c>
      <c r="G40" s="18">
        <v>0</v>
      </c>
      <c r="H40" s="18">
        <v>0</v>
      </c>
      <c r="I40" s="18">
        <v>0</v>
      </c>
      <c r="J40" s="17">
        <v>4987610</v>
      </c>
      <c r="K40" s="18">
        <v>0</v>
      </c>
      <c r="L40" s="18">
        <v>130000</v>
      </c>
      <c r="M40" s="18">
        <v>0</v>
      </c>
      <c r="N40" s="18">
        <v>0</v>
      </c>
      <c r="O40" s="18">
        <v>4857610</v>
      </c>
      <c r="P40" s="17">
        <f t="shared" si="0"/>
        <v>4987610</v>
      </c>
    </row>
    <row r="41" spans="1:16" x14ac:dyDescent="0.2">
      <c r="A41" s="14" t="s">
        <v>107</v>
      </c>
      <c r="B41" s="14" t="s">
        <v>108</v>
      </c>
      <c r="C41" s="15" t="s">
        <v>98</v>
      </c>
      <c r="D41" s="16" t="s">
        <v>109</v>
      </c>
      <c r="E41" s="17">
        <v>0</v>
      </c>
      <c r="F41" s="18">
        <v>0</v>
      </c>
      <c r="G41" s="18">
        <v>0</v>
      </c>
      <c r="H41" s="18">
        <v>0</v>
      </c>
      <c r="I41" s="18">
        <v>0</v>
      </c>
      <c r="J41" s="17">
        <v>980000</v>
      </c>
      <c r="K41" s="18">
        <v>980000</v>
      </c>
      <c r="L41" s="18">
        <v>0</v>
      </c>
      <c r="M41" s="18">
        <v>0</v>
      </c>
      <c r="N41" s="18">
        <v>0</v>
      </c>
      <c r="O41" s="18">
        <v>980000</v>
      </c>
      <c r="P41" s="17">
        <f t="shared" si="0"/>
        <v>980000</v>
      </c>
    </row>
    <row r="42" spans="1:16" ht="25.5" x14ac:dyDescent="0.2">
      <c r="A42" s="14" t="s">
        <v>110</v>
      </c>
      <c r="B42" s="14" t="s">
        <v>112</v>
      </c>
      <c r="C42" s="15" t="s">
        <v>111</v>
      </c>
      <c r="D42" s="16" t="s">
        <v>113</v>
      </c>
      <c r="E42" s="17">
        <v>1531000</v>
      </c>
      <c r="F42" s="18">
        <v>1531000</v>
      </c>
      <c r="G42" s="18">
        <v>0</v>
      </c>
      <c r="H42" s="18">
        <v>0</v>
      </c>
      <c r="I42" s="18">
        <v>0</v>
      </c>
      <c r="J42" s="17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7">
        <f t="shared" si="0"/>
        <v>1531000</v>
      </c>
    </row>
    <row r="43" spans="1:16" x14ac:dyDescent="0.2">
      <c r="A43" s="14" t="s">
        <v>114</v>
      </c>
      <c r="B43" s="14" t="s">
        <v>116</v>
      </c>
      <c r="C43" s="15" t="s">
        <v>115</v>
      </c>
      <c r="D43" s="16" t="s">
        <v>117</v>
      </c>
      <c r="E43" s="17">
        <v>200000</v>
      </c>
      <c r="F43" s="18">
        <v>200000</v>
      </c>
      <c r="G43" s="18">
        <v>0</v>
      </c>
      <c r="H43" s="18">
        <v>0</v>
      </c>
      <c r="I43" s="18">
        <v>0</v>
      </c>
      <c r="J43" s="17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f t="shared" si="0"/>
        <v>200000</v>
      </c>
    </row>
    <row r="44" spans="1:16" ht="25.5" x14ac:dyDescent="0.2">
      <c r="A44" s="14" t="s">
        <v>118</v>
      </c>
      <c r="B44" s="14" t="s">
        <v>120</v>
      </c>
      <c r="C44" s="15" t="s">
        <v>119</v>
      </c>
      <c r="D44" s="16" t="s">
        <v>121</v>
      </c>
      <c r="E44" s="17">
        <v>0</v>
      </c>
      <c r="F44" s="18">
        <v>0</v>
      </c>
      <c r="G44" s="18">
        <v>0</v>
      </c>
      <c r="H44" s="18">
        <v>0</v>
      </c>
      <c r="I44" s="18">
        <v>0</v>
      </c>
      <c r="J44" s="17">
        <v>113300</v>
      </c>
      <c r="K44" s="18">
        <v>0</v>
      </c>
      <c r="L44" s="18">
        <v>113300</v>
      </c>
      <c r="M44" s="18">
        <v>0</v>
      </c>
      <c r="N44" s="18">
        <v>0</v>
      </c>
      <c r="O44" s="18">
        <v>0</v>
      </c>
      <c r="P44" s="17">
        <f t="shared" si="0"/>
        <v>113300</v>
      </c>
    </row>
    <row r="45" spans="1:16" ht="38.25" x14ac:dyDescent="0.2">
      <c r="A45" s="14" t="s">
        <v>122</v>
      </c>
      <c r="B45" s="14" t="s">
        <v>123</v>
      </c>
      <c r="C45" s="15" t="s">
        <v>27</v>
      </c>
      <c r="D45" s="16" t="s">
        <v>124</v>
      </c>
      <c r="E45" s="17">
        <v>4300535</v>
      </c>
      <c r="F45" s="18">
        <v>4300535</v>
      </c>
      <c r="G45" s="18">
        <v>0</v>
      </c>
      <c r="H45" s="18">
        <v>0</v>
      </c>
      <c r="I45" s="18">
        <v>0</v>
      </c>
      <c r="J45" s="17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7">
        <f t="shared" si="0"/>
        <v>4300535</v>
      </c>
    </row>
    <row r="46" spans="1:16" ht="25.5" x14ac:dyDescent="0.2">
      <c r="A46" s="14" t="s">
        <v>125</v>
      </c>
      <c r="B46" s="14" t="s">
        <v>126</v>
      </c>
      <c r="C46" s="15" t="s">
        <v>27</v>
      </c>
      <c r="D46" s="16" t="s">
        <v>127</v>
      </c>
      <c r="E46" s="17">
        <v>0</v>
      </c>
      <c r="F46" s="18">
        <v>0</v>
      </c>
      <c r="G46" s="18">
        <v>0</v>
      </c>
      <c r="H46" s="18">
        <v>0</v>
      </c>
      <c r="I46" s="18">
        <v>0</v>
      </c>
      <c r="J46" s="17">
        <v>7925117</v>
      </c>
      <c r="K46" s="18">
        <v>7925117</v>
      </c>
      <c r="L46" s="18">
        <v>0</v>
      </c>
      <c r="M46" s="18">
        <v>0</v>
      </c>
      <c r="N46" s="18">
        <v>0</v>
      </c>
      <c r="O46" s="18">
        <v>7925117</v>
      </c>
      <c r="P46" s="17">
        <f t="shared" si="0"/>
        <v>7925117</v>
      </c>
    </row>
    <row r="47" spans="1:16" x14ac:dyDescent="0.2">
      <c r="A47" s="14" t="s">
        <v>128</v>
      </c>
      <c r="B47" s="14" t="s">
        <v>129</v>
      </c>
      <c r="C47" s="15" t="s">
        <v>27</v>
      </c>
      <c r="D47" s="16" t="s">
        <v>130</v>
      </c>
      <c r="E47" s="17">
        <v>987069</v>
      </c>
      <c r="F47" s="18">
        <v>987069</v>
      </c>
      <c r="G47" s="18">
        <v>0</v>
      </c>
      <c r="H47" s="18">
        <v>0</v>
      </c>
      <c r="I47" s="18">
        <v>0</v>
      </c>
      <c r="J47" s="17">
        <v>15905046</v>
      </c>
      <c r="K47" s="18">
        <v>15905046</v>
      </c>
      <c r="L47" s="18">
        <v>0</v>
      </c>
      <c r="M47" s="18">
        <v>0</v>
      </c>
      <c r="N47" s="18">
        <v>0</v>
      </c>
      <c r="O47" s="18">
        <v>15905046</v>
      </c>
      <c r="P47" s="17">
        <f t="shared" ref="P47:P78" si="1">E47+J47</f>
        <v>16892115</v>
      </c>
    </row>
    <row r="48" spans="1:16" x14ac:dyDescent="0.2">
      <c r="A48" s="8" t="s">
        <v>131</v>
      </c>
      <c r="B48" s="9"/>
      <c r="C48" s="10"/>
      <c r="D48" s="11" t="s">
        <v>132</v>
      </c>
      <c r="E48" s="12">
        <v>224405823</v>
      </c>
      <c r="F48" s="13">
        <v>224405823</v>
      </c>
      <c r="G48" s="13">
        <v>152065216</v>
      </c>
      <c r="H48" s="13">
        <v>22586905</v>
      </c>
      <c r="I48" s="13">
        <v>0</v>
      </c>
      <c r="J48" s="12">
        <v>31470870.660000004</v>
      </c>
      <c r="K48" s="13">
        <v>23018876</v>
      </c>
      <c r="L48" s="13">
        <v>7882798.0500000007</v>
      </c>
      <c r="M48" s="13">
        <v>546197.67999999993</v>
      </c>
      <c r="N48" s="13">
        <v>473858.1</v>
      </c>
      <c r="O48" s="13">
        <v>23588072.609999999</v>
      </c>
      <c r="P48" s="12">
        <f t="shared" si="1"/>
        <v>255876693.66</v>
      </c>
    </row>
    <row r="49" spans="1:16" x14ac:dyDescent="0.2">
      <c r="A49" s="8" t="s">
        <v>133</v>
      </c>
      <c r="B49" s="9"/>
      <c r="C49" s="10"/>
      <c r="D49" s="11" t="s">
        <v>132</v>
      </c>
      <c r="E49" s="12">
        <v>224405823</v>
      </c>
      <c r="F49" s="13">
        <v>224405823</v>
      </c>
      <c r="G49" s="13">
        <v>152065216</v>
      </c>
      <c r="H49" s="13">
        <v>22586905</v>
      </c>
      <c r="I49" s="13">
        <v>0</v>
      </c>
      <c r="J49" s="12">
        <v>31470870.660000004</v>
      </c>
      <c r="K49" s="13">
        <v>23018876</v>
      </c>
      <c r="L49" s="13">
        <v>7882798.0500000007</v>
      </c>
      <c r="M49" s="13">
        <v>546197.67999999993</v>
      </c>
      <c r="N49" s="13">
        <v>473858.1</v>
      </c>
      <c r="O49" s="13">
        <v>23588072.609999999</v>
      </c>
      <c r="P49" s="12">
        <f t="shared" si="1"/>
        <v>255876693.66</v>
      </c>
    </row>
    <row r="50" spans="1:16" ht="38.25" x14ac:dyDescent="0.2">
      <c r="A50" s="14" t="s">
        <v>134</v>
      </c>
      <c r="B50" s="14" t="s">
        <v>135</v>
      </c>
      <c r="C50" s="15" t="s">
        <v>22</v>
      </c>
      <c r="D50" s="16" t="s">
        <v>136</v>
      </c>
      <c r="E50" s="17">
        <v>1411326</v>
      </c>
      <c r="F50" s="18">
        <v>1411326</v>
      </c>
      <c r="G50" s="18">
        <v>1074791</v>
      </c>
      <c r="H50" s="18">
        <v>66581</v>
      </c>
      <c r="I50" s="18">
        <v>0</v>
      </c>
      <c r="J50" s="17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7">
        <f t="shared" si="1"/>
        <v>1411326</v>
      </c>
    </row>
    <row r="51" spans="1:16" x14ac:dyDescent="0.2">
      <c r="A51" s="14" t="s">
        <v>137</v>
      </c>
      <c r="B51" s="14" t="s">
        <v>139</v>
      </c>
      <c r="C51" s="15" t="s">
        <v>138</v>
      </c>
      <c r="D51" s="16" t="s">
        <v>140</v>
      </c>
      <c r="E51" s="17">
        <v>66445364</v>
      </c>
      <c r="F51" s="18">
        <v>66445364</v>
      </c>
      <c r="G51" s="18">
        <v>41171171</v>
      </c>
      <c r="H51" s="18">
        <v>9376983</v>
      </c>
      <c r="I51" s="18">
        <v>0</v>
      </c>
      <c r="J51" s="17">
        <v>6286714.9000000004</v>
      </c>
      <c r="K51" s="18">
        <v>281200</v>
      </c>
      <c r="L51" s="18">
        <v>5938112.4000000004</v>
      </c>
      <c r="M51" s="18">
        <v>303700</v>
      </c>
      <c r="N51" s="18">
        <v>0</v>
      </c>
      <c r="O51" s="18">
        <v>348602.5</v>
      </c>
      <c r="P51" s="17">
        <f t="shared" si="1"/>
        <v>72732078.900000006</v>
      </c>
    </row>
    <row r="52" spans="1:16" ht="51" x14ac:dyDescent="0.2">
      <c r="A52" s="14" t="s">
        <v>141</v>
      </c>
      <c r="B52" s="14" t="s">
        <v>143</v>
      </c>
      <c r="C52" s="15" t="s">
        <v>142</v>
      </c>
      <c r="D52" s="16" t="s">
        <v>144</v>
      </c>
      <c r="E52" s="17">
        <v>146305713</v>
      </c>
      <c r="F52" s="18">
        <v>146305713</v>
      </c>
      <c r="G52" s="18">
        <v>102937412</v>
      </c>
      <c r="H52" s="18">
        <v>12012735</v>
      </c>
      <c r="I52" s="18">
        <v>0</v>
      </c>
      <c r="J52" s="17">
        <v>9895361.7600000035</v>
      </c>
      <c r="K52" s="18">
        <v>7581382</v>
      </c>
      <c r="L52" s="18">
        <v>1812185.6500000004</v>
      </c>
      <c r="M52" s="18">
        <v>242497.68</v>
      </c>
      <c r="N52" s="18">
        <v>473858.1</v>
      </c>
      <c r="O52" s="18">
        <v>8083176.1099999994</v>
      </c>
      <c r="P52" s="17">
        <f t="shared" si="1"/>
        <v>156201074.75999999</v>
      </c>
    </row>
    <row r="53" spans="1:16" ht="38.25" x14ac:dyDescent="0.2">
      <c r="A53" s="14" t="s">
        <v>145</v>
      </c>
      <c r="B53" s="14" t="s">
        <v>147</v>
      </c>
      <c r="C53" s="15" t="s">
        <v>146</v>
      </c>
      <c r="D53" s="16" t="s">
        <v>148</v>
      </c>
      <c r="E53" s="17">
        <v>4229609</v>
      </c>
      <c r="F53" s="18">
        <v>4229609</v>
      </c>
      <c r="G53" s="18">
        <v>2415323</v>
      </c>
      <c r="H53" s="18">
        <v>983045</v>
      </c>
      <c r="I53" s="18">
        <v>0</v>
      </c>
      <c r="J53" s="17">
        <v>1469505</v>
      </c>
      <c r="K53" s="18">
        <v>1469505</v>
      </c>
      <c r="L53" s="18">
        <v>0</v>
      </c>
      <c r="M53" s="18">
        <v>0</v>
      </c>
      <c r="N53" s="18">
        <v>0</v>
      </c>
      <c r="O53" s="18">
        <v>1469505</v>
      </c>
      <c r="P53" s="17">
        <f t="shared" si="1"/>
        <v>5699114</v>
      </c>
    </row>
    <row r="54" spans="1:16" ht="25.5" x14ac:dyDescent="0.2">
      <c r="A54" s="14" t="s">
        <v>149</v>
      </c>
      <c r="B54" s="14" t="s">
        <v>151</v>
      </c>
      <c r="C54" s="15" t="s">
        <v>150</v>
      </c>
      <c r="D54" s="16" t="s">
        <v>152</v>
      </c>
      <c r="E54" s="17">
        <v>300611</v>
      </c>
      <c r="F54" s="18">
        <v>300611</v>
      </c>
      <c r="G54" s="18">
        <v>229285</v>
      </c>
      <c r="H54" s="18">
        <v>15383</v>
      </c>
      <c r="I54" s="18">
        <v>0</v>
      </c>
      <c r="J54" s="17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7">
        <f t="shared" si="1"/>
        <v>300611</v>
      </c>
    </row>
    <row r="55" spans="1:16" ht="25.5" x14ac:dyDescent="0.2">
      <c r="A55" s="14" t="s">
        <v>153</v>
      </c>
      <c r="B55" s="14" t="s">
        <v>154</v>
      </c>
      <c r="C55" s="15" t="s">
        <v>150</v>
      </c>
      <c r="D55" s="16" t="s">
        <v>155</v>
      </c>
      <c r="E55" s="17">
        <v>3424273</v>
      </c>
      <c r="F55" s="18">
        <v>3424273</v>
      </c>
      <c r="G55" s="18">
        <v>2699635</v>
      </c>
      <c r="H55" s="18">
        <v>85318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1"/>
        <v>3424273</v>
      </c>
    </row>
    <row r="56" spans="1:16" x14ac:dyDescent="0.2">
      <c r="A56" s="14" t="s">
        <v>156</v>
      </c>
      <c r="B56" s="14" t="s">
        <v>157</v>
      </c>
      <c r="C56" s="15" t="s">
        <v>150</v>
      </c>
      <c r="D56" s="16" t="s">
        <v>158</v>
      </c>
      <c r="E56" s="17">
        <v>949816</v>
      </c>
      <c r="F56" s="18">
        <v>949816</v>
      </c>
      <c r="G56" s="18">
        <v>496406</v>
      </c>
      <c r="H56" s="18">
        <v>0</v>
      </c>
      <c r="I56" s="18">
        <v>0</v>
      </c>
      <c r="J56" s="17">
        <v>483534</v>
      </c>
      <c r="K56" s="18">
        <v>483534</v>
      </c>
      <c r="L56" s="18">
        <v>0</v>
      </c>
      <c r="M56" s="18">
        <v>0</v>
      </c>
      <c r="N56" s="18">
        <v>0</v>
      </c>
      <c r="O56" s="18">
        <v>483534</v>
      </c>
      <c r="P56" s="17">
        <f t="shared" si="1"/>
        <v>1433350</v>
      </c>
    </row>
    <row r="57" spans="1:16" ht="25.5" x14ac:dyDescent="0.2">
      <c r="A57" s="14" t="s">
        <v>159</v>
      </c>
      <c r="B57" s="14" t="s">
        <v>160</v>
      </c>
      <c r="C57" s="15" t="s">
        <v>150</v>
      </c>
      <c r="D57" s="16" t="s">
        <v>161</v>
      </c>
      <c r="E57" s="17">
        <v>1339111</v>
      </c>
      <c r="F57" s="18">
        <v>1339111</v>
      </c>
      <c r="G57" s="18">
        <v>1041193</v>
      </c>
      <c r="H57" s="18">
        <v>46860</v>
      </c>
      <c r="I57" s="18">
        <v>0</v>
      </c>
      <c r="J57" s="17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7">
        <f t="shared" si="1"/>
        <v>1339111</v>
      </c>
    </row>
    <row r="58" spans="1:16" x14ac:dyDescent="0.2">
      <c r="A58" s="14" t="s">
        <v>162</v>
      </c>
      <c r="B58" s="14" t="s">
        <v>163</v>
      </c>
      <c r="C58" s="15" t="s">
        <v>83</v>
      </c>
      <c r="D58" s="16" t="s">
        <v>164</v>
      </c>
      <c r="E58" s="17">
        <v>0</v>
      </c>
      <c r="F58" s="18">
        <v>0</v>
      </c>
      <c r="G58" s="18">
        <v>0</v>
      </c>
      <c r="H58" s="18">
        <v>0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0</v>
      </c>
    </row>
    <row r="59" spans="1:16" ht="25.5" x14ac:dyDescent="0.2">
      <c r="A59" s="14" t="s">
        <v>165</v>
      </c>
      <c r="B59" s="14" t="s">
        <v>166</v>
      </c>
      <c r="C59" s="15" t="s">
        <v>98</v>
      </c>
      <c r="D59" s="16" t="s">
        <v>167</v>
      </c>
      <c r="E59" s="17">
        <v>0</v>
      </c>
      <c r="F59" s="18">
        <v>0</v>
      </c>
      <c r="G59" s="18">
        <v>0</v>
      </c>
      <c r="H59" s="18">
        <v>0</v>
      </c>
      <c r="I59" s="18">
        <v>0</v>
      </c>
      <c r="J59" s="17">
        <v>13203255</v>
      </c>
      <c r="K59" s="18">
        <v>13203255</v>
      </c>
      <c r="L59" s="18">
        <v>0</v>
      </c>
      <c r="M59" s="18">
        <v>0</v>
      </c>
      <c r="N59" s="18">
        <v>0</v>
      </c>
      <c r="O59" s="18">
        <v>13203255</v>
      </c>
      <c r="P59" s="17">
        <f t="shared" si="1"/>
        <v>13203255</v>
      </c>
    </row>
    <row r="60" spans="1:16" ht="89.25" x14ac:dyDescent="0.2">
      <c r="A60" s="14" t="s">
        <v>168</v>
      </c>
      <c r="B60" s="14" t="s">
        <v>105</v>
      </c>
      <c r="C60" s="15" t="s">
        <v>98</v>
      </c>
      <c r="D60" s="16" t="s">
        <v>106</v>
      </c>
      <c r="E60" s="17">
        <v>0</v>
      </c>
      <c r="F60" s="18">
        <v>0</v>
      </c>
      <c r="G60" s="18">
        <v>0</v>
      </c>
      <c r="H60" s="18">
        <v>0</v>
      </c>
      <c r="I60" s="18">
        <v>0</v>
      </c>
      <c r="J60" s="17">
        <v>132500</v>
      </c>
      <c r="K60" s="18">
        <v>0</v>
      </c>
      <c r="L60" s="18">
        <v>132500</v>
      </c>
      <c r="M60" s="18">
        <v>0</v>
      </c>
      <c r="N60" s="18">
        <v>0</v>
      </c>
      <c r="O60" s="18">
        <v>0</v>
      </c>
      <c r="P60" s="17">
        <f t="shared" si="1"/>
        <v>132500</v>
      </c>
    </row>
    <row r="61" spans="1:16" ht="38.25" x14ac:dyDescent="0.2">
      <c r="A61" s="8" t="s">
        <v>169</v>
      </c>
      <c r="B61" s="9"/>
      <c r="C61" s="10"/>
      <c r="D61" s="11" t="s">
        <v>170</v>
      </c>
      <c r="E61" s="12">
        <v>20014983</v>
      </c>
      <c r="F61" s="13">
        <v>20014983</v>
      </c>
      <c r="G61" s="13">
        <v>9363516</v>
      </c>
      <c r="H61" s="13">
        <v>288900</v>
      </c>
      <c r="I61" s="13">
        <v>0</v>
      </c>
      <c r="J61" s="12">
        <v>317918.73</v>
      </c>
      <c r="K61" s="13">
        <v>299257</v>
      </c>
      <c r="L61" s="13">
        <v>18661.73</v>
      </c>
      <c r="M61" s="13">
        <v>10800</v>
      </c>
      <c r="N61" s="13">
        <v>0</v>
      </c>
      <c r="O61" s="13">
        <v>299257</v>
      </c>
      <c r="P61" s="12">
        <f t="shared" si="1"/>
        <v>20332901.73</v>
      </c>
    </row>
    <row r="62" spans="1:16" ht="38.25" x14ac:dyDescent="0.2">
      <c r="A62" s="8" t="s">
        <v>171</v>
      </c>
      <c r="B62" s="9"/>
      <c r="C62" s="10"/>
      <c r="D62" s="11" t="s">
        <v>170</v>
      </c>
      <c r="E62" s="12">
        <v>20014983</v>
      </c>
      <c r="F62" s="13">
        <v>20014983</v>
      </c>
      <c r="G62" s="13">
        <v>9363516</v>
      </c>
      <c r="H62" s="13">
        <v>288900</v>
      </c>
      <c r="I62" s="13">
        <v>0</v>
      </c>
      <c r="J62" s="12">
        <v>317918.73</v>
      </c>
      <c r="K62" s="13">
        <v>299257</v>
      </c>
      <c r="L62" s="13">
        <v>18661.73</v>
      </c>
      <c r="M62" s="13">
        <v>10800</v>
      </c>
      <c r="N62" s="13">
        <v>0</v>
      </c>
      <c r="O62" s="13">
        <v>299257</v>
      </c>
      <c r="P62" s="12">
        <f t="shared" si="1"/>
        <v>20332901.73</v>
      </c>
    </row>
    <row r="63" spans="1:16" ht="38.25" x14ac:dyDescent="0.2">
      <c r="A63" s="14" t="s">
        <v>172</v>
      </c>
      <c r="B63" s="14" t="s">
        <v>135</v>
      </c>
      <c r="C63" s="15" t="s">
        <v>22</v>
      </c>
      <c r="D63" s="16" t="s">
        <v>136</v>
      </c>
      <c r="E63" s="17">
        <v>9998011</v>
      </c>
      <c r="F63" s="18">
        <v>9998011</v>
      </c>
      <c r="G63" s="18">
        <v>7541926</v>
      </c>
      <c r="H63" s="18">
        <v>260200</v>
      </c>
      <c r="I63" s="18">
        <v>0</v>
      </c>
      <c r="J63" s="17">
        <v>299257</v>
      </c>
      <c r="K63" s="18">
        <v>299257</v>
      </c>
      <c r="L63" s="18">
        <v>0</v>
      </c>
      <c r="M63" s="18">
        <v>0</v>
      </c>
      <c r="N63" s="18">
        <v>0</v>
      </c>
      <c r="O63" s="18">
        <v>299257</v>
      </c>
      <c r="P63" s="17">
        <f t="shared" si="1"/>
        <v>10297268</v>
      </c>
    </row>
    <row r="64" spans="1:16" ht="25.5" x14ac:dyDescent="0.2">
      <c r="A64" s="14" t="s">
        <v>173</v>
      </c>
      <c r="B64" s="14" t="s">
        <v>175</v>
      </c>
      <c r="C64" s="15" t="s">
        <v>174</v>
      </c>
      <c r="D64" s="16" t="s">
        <v>176</v>
      </c>
      <c r="E64" s="17">
        <v>218000</v>
      </c>
      <c r="F64" s="18">
        <v>218000</v>
      </c>
      <c r="G64" s="18">
        <v>0</v>
      </c>
      <c r="H64" s="18">
        <v>0</v>
      </c>
      <c r="I64" s="18">
        <v>0</v>
      </c>
      <c r="J64" s="17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7">
        <f t="shared" si="1"/>
        <v>218000</v>
      </c>
    </row>
    <row r="65" spans="1:16" ht="25.5" x14ac:dyDescent="0.2">
      <c r="A65" s="14" t="s">
        <v>177</v>
      </c>
      <c r="B65" s="14" t="s">
        <v>179</v>
      </c>
      <c r="C65" s="15" t="s">
        <v>178</v>
      </c>
      <c r="D65" s="16" t="s">
        <v>180</v>
      </c>
      <c r="E65" s="17">
        <v>280800</v>
      </c>
      <c r="F65" s="18">
        <v>280800</v>
      </c>
      <c r="G65" s="18">
        <v>0</v>
      </c>
      <c r="H65" s="18">
        <v>0</v>
      </c>
      <c r="I65" s="18">
        <v>0</v>
      </c>
      <c r="J65" s="17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7">
        <f t="shared" si="1"/>
        <v>280800</v>
      </c>
    </row>
    <row r="66" spans="1:16" ht="38.25" x14ac:dyDescent="0.2">
      <c r="A66" s="14" t="s">
        <v>181</v>
      </c>
      <c r="B66" s="14" t="s">
        <v>182</v>
      </c>
      <c r="C66" s="15" t="s">
        <v>178</v>
      </c>
      <c r="D66" s="16" t="s">
        <v>183</v>
      </c>
      <c r="E66" s="17">
        <v>300000</v>
      </c>
      <c r="F66" s="18">
        <v>300000</v>
      </c>
      <c r="G66" s="18">
        <v>0</v>
      </c>
      <c r="H66" s="18">
        <v>0</v>
      </c>
      <c r="I66" s="18">
        <v>0</v>
      </c>
      <c r="J66" s="17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7">
        <f t="shared" si="1"/>
        <v>300000</v>
      </c>
    </row>
    <row r="67" spans="1:16" ht="38.25" x14ac:dyDescent="0.2">
      <c r="A67" s="14" t="s">
        <v>184</v>
      </c>
      <c r="B67" s="14" t="s">
        <v>185</v>
      </c>
      <c r="C67" s="15" t="s">
        <v>178</v>
      </c>
      <c r="D67" s="16" t="s">
        <v>186</v>
      </c>
      <c r="E67" s="17">
        <v>1700000</v>
      </c>
      <c r="F67" s="18">
        <v>1700000</v>
      </c>
      <c r="G67" s="18">
        <v>0</v>
      </c>
      <c r="H67" s="18">
        <v>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1700000</v>
      </c>
    </row>
    <row r="68" spans="1:16" ht="51" x14ac:dyDescent="0.2">
      <c r="A68" s="14" t="s">
        <v>187</v>
      </c>
      <c r="B68" s="14" t="s">
        <v>188</v>
      </c>
      <c r="C68" s="15" t="s">
        <v>143</v>
      </c>
      <c r="D68" s="16" t="s">
        <v>189</v>
      </c>
      <c r="E68" s="17">
        <v>2333393</v>
      </c>
      <c r="F68" s="18">
        <v>2333393</v>
      </c>
      <c r="G68" s="18">
        <v>1821590</v>
      </c>
      <c r="H68" s="18">
        <v>28700</v>
      </c>
      <c r="I68" s="18">
        <v>0</v>
      </c>
      <c r="J68" s="17">
        <v>18661.73</v>
      </c>
      <c r="K68" s="18">
        <v>0</v>
      </c>
      <c r="L68" s="18">
        <v>18661.73</v>
      </c>
      <c r="M68" s="18">
        <v>10800</v>
      </c>
      <c r="N68" s="18">
        <v>0</v>
      </c>
      <c r="O68" s="18">
        <v>0</v>
      </c>
      <c r="P68" s="17">
        <f t="shared" si="1"/>
        <v>2352054.73</v>
      </c>
    </row>
    <row r="69" spans="1:16" ht="76.5" x14ac:dyDescent="0.2">
      <c r="A69" s="14" t="s">
        <v>190</v>
      </c>
      <c r="B69" s="14" t="s">
        <v>191</v>
      </c>
      <c r="C69" s="15" t="s">
        <v>139</v>
      </c>
      <c r="D69" s="16" t="s">
        <v>192</v>
      </c>
      <c r="E69" s="17">
        <v>244495</v>
      </c>
      <c r="F69" s="18">
        <v>244495</v>
      </c>
      <c r="G69" s="18">
        <v>0</v>
      </c>
      <c r="H69" s="18">
        <v>0</v>
      </c>
      <c r="I69" s="18">
        <v>0</v>
      </c>
      <c r="J69" s="17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7">
        <f t="shared" si="1"/>
        <v>244495</v>
      </c>
    </row>
    <row r="70" spans="1:16" ht="38.25" x14ac:dyDescent="0.2">
      <c r="A70" s="14" t="s">
        <v>193</v>
      </c>
      <c r="B70" s="14" t="s">
        <v>194</v>
      </c>
      <c r="C70" s="15" t="s">
        <v>174</v>
      </c>
      <c r="D70" s="16" t="s">
        <v>195</v>
      </c>
      <c r="E70" s="17">
        <v>952000</v>
      </c>
      <c r="F70" s="18">
        <v>952000</v>
      </c>
      <c r="G70" s="18">
        <v>0</v>
      </c>
      <c r="H70" s="18">
        <v>0</v>
      </c>
      <c r="I70" s="18">
        <v>0</v>
      </c>
      <c r="J70" s="17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7">
        <f t="shared" si="1"/>
        <v>952000</v>
      </c>
    </row>
    <row r="71" spans="1:16" ht="25.5" x14ac:dyDescent="0.2">
      <c r="A71" s="14" t="s">
        <v>196</v>
      </c>
      <c r="B71" s="14" t="s">
        <v>197</v>
      </c>
      <c r="C71" s="15" t="s">
        <v>147</v>
      </c>
      <c r="D71" s="16" t="s">
        <v>198</v>
      </c>
      <c r="E71" s="17">
        <v>3988284</v>
      </c>
      <c r="F71" s="18">
        <v>3988284</v>
      </c>
      <c r="G71" s="18">
        <v>0</v>
      </c>
      <c r="H71" s="18">
        <v>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3988284</v>
      </c>
    </row>
    <row r="72" spans="1:16" ht="25.5" x14ac:dyDescent="0.2">
      <c r="A72" s="8" t="s">
        <v>199</v>
      </c>
      <c r="B72" s="9"/>
      <c r="C72" s="10"/>
      <c r="D72" s="11" t="s">
        <v>200</v>
      </c>
      <c r="E72" s="12">
        <v>26549501</v>
      </c>
      <c r="F72" s="13">
        <v>26549501</v>
      </c>
      <c r="G72" s="13">
        <v>15651869</v>
      </c>
      <c r="H72" s="13">
        <v>1639580</v>
      </c>
      <c r="I72" s="13">
        <v>0</v>
      </c>
      <c r="J72" s="12">
        <v>3497469.24</v>
      </c>
      <c r="K72" s="13">
        <v>660000</v>
      </c>
      <c r="L72" s="13">
        <v>1266536.3299999998</v>
      </c>
      <c r="M72" s="13">
        <v>0</v>
      </c>
      <c r="N72" s="13">
        <v>150457.69</v>
      </c>
      <c r="O72" s="13">
        <v>2230932.91</v>
      </c>
      <c r="P72" s="12">
        <f t="shared" si="1"/>
        <v>30046970.240000002</v>
      </c>
    </row>
    <row r="73" spans="1:16" ht="25.5" x14ac:dyDescent="0.2">
      <c r="A73" s="8" t="s">
        <v>201</v>
      </c>
      <c r="B73" s="9"/>
      <c r="C73" s="10"/>
      <c r="D73" s="11" t="s">
        <v>200</v>
      </c>
      <c r="E73" s="12">
        <v>26549501</v>
      </c>
      <c r="F73" s="13">
        <v>26549501</v>
      </c>
      <c r="G73" s="13">
        <v>15651869</v>
      </c>
      <c r="H73" s="13">
        <v>1639580</v>
      </c>
      <c r="I73" s="13">
        <v>0</v>
      </c>
      <c r="J73" s="12">
        <v>3497469.24</v>
      </c>
      <c r="K73" s="13">
        <v>660000</v>
      </c>
      <c r="L73" s="13">
        <v>1266536.3299999998</v>
      </c>
      <c r="M73" s="13">
        <v>0</v>
      </c>
      <c r="N73" s="13">
        <v>150457.69</v>
      </c>
      <c r="O73" s="13">
        <v>2230932.91</v>
      </c>
      <c r="P73" s="12">
        <f t="shared" si="1"/>
        <v>30046970.240000002</v>
      </c>
    </row>
    <row r="74" spans="1:16" ht="38.25" x14ac:dyDescent="0.2">
      <c r="A74" s="14" t="s">
        <v>202</v>
      </c>
      <c r="B74" s="14" t="s">
        <v>135</v>
      </c>
      <c r="C74" s="15" t="s">
        <v>22</v>
      </c>
      <c r="D74" s="16" t="s">
        <v>136</v>
      </c>
      <c r="E74" s="17">
        <v>905203</v>
      </c>
      <c r="F74" s="18">
        <v>905203</v>
      </c>
      <c r="G74" s="18">
        <v>603918</v>
      </c>
      <c r="H74" s="18">
        <v>50230</v>
      </c>
      <c r="I74" s="18">
        <v>0</v>
      </c>
      <c r="J74" s="17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7">
        <f t="shared" si="1"/>
        <v>905203</v>
      </c>
    </row>
    <row r="75" spans="1:16" ht="25.5" x14ac:dyDescent="0.2">
      <c r="A75" s="14" t="s">
        <v>203</v>
      </c>
      <c r="B75" s="14" t="s">
        <v>204</v>
      </c>
      <c r="C75" s="15" t="s">
        <v>146</v>
      </c>
      <c r="D75" s="16" t="s">
        <v>205</v>
      </c>
      <c r="E75" s="17">
        <v>11501799</v>
      </c>
      <c r="F75" s="18">
        <v>11501799</v>
      </c>
      <c r="G75" s="18">
        <v>9155040</v>
      </c>
      <c r="H75" s="18">
        <v>317190</v>
      </c>
      <c r="I75" s="18">
        <v>0</v>
      </c>
      <c r="J75" s="17">
        <v>2617118.9</v>
      </c>
      <c r="K75" s="18">
        <v>0</v>
      </c>
      <c r="L75" s="18">
        <v>1055362.49</v>
      </c>
      <c r="M75" s="18">
        <v>0</v>
      </c>
      <c r="N75" s="18">
        <v>150457.69</v>
      </c>
      <c r="O75" s="18">
        <v>1561756.4100000001</v>
      </c>
      <c r="P75" s="17">
        <f t="shared" si="1"/>
        <v>14118917.9</v>
      </c>
    </row>
    <row r="76" spans="1:16" x14ac:dyDescent="0.2">
      <c r="A76" s="14" t="s">
        <v>206</v>
      </c>
      <c r="B76" s="14" t="s">
        <v>208</v>
      </c>
      <c r="C76" s="15" t="s">
        <v>207</v>
      </c>
      <c r="D76" s="16" t="s">
        <v>209</v>
      </c>
      <c r="E76" s="17">
        <v>1881705</v>
      </c>
      <c r="F76" s="18">
        <v>1881705</v>
      </c>
      <c r="G76" s="18">
        <v>1183365</v>
      </c>
      <c r="H76" s="18">
        <v>138000</v>
      </c>
      <c r="I76" s="18">
        <v>0</v>
      </c>
      <c r="J76" s="17">
        <v>409951.7</v>
      </c>
      <c r="K76" s="18">
        <v>400000</v>
      </c>
      <c r="L76" s="18">
        <v>775.2</v>
      </c>
      <c r="M76" s="18">
        <v>0</v>
      </c>
      <c r="N76" s="18">
        <v>0</v>
      </c>
      <c r="O76" s="18">
        <v>409176.5</v>
      </c>
      <c r="P76" s="17">
        <f t="shared" si="1"/>
        <v>2291656.7000000002</v>
      </c>
    </row>
    <row r="77" spans="1:16" ht="38.25" x14ac:dyDescent="0.2">
      <c r="A77" s="14" t="s">
        <v>210</v>
      </c>
      <c r="B77" s="14" t="s">
        <v>212</v>
      </c>
      <c r="C77" s="15" t="s">
        <v>211</v>
      </c>
      <c r="D77" s="16" t="s">
        <v>213</v>
      </c>
      <c r="E77" s="17">
        <v>6703763</v>
      </c>
      <c r="F77" s="18">
        <v>6703763</v>
      </c>
      <c r="G77" s="18">
        <v>4159396</v>
      </c>
      <c r="H77" s="18">
        <v>1134160</v>
      </c>
      <c r="I77" s="18">
        <v>0</v>
      </c>
      <c r="J77" s="17">
        <v>470398.64</v>
      </c>
      <c r="K77" s="18">
        <v>260000</v>
      </c>
      <c r="L77" s="18">
        <v>210398.63999999998</v>
      </c>
      <c r="M77" s="18">
        <v>0</v>
      </c>
      <c r="N77" s="18">
        <v>0</v>
      </c>
      <c r="O77" s="18">
        <v>260000</v>
      </c>
      <c r="P77" s="17">
        <f t="shared" si="1"/>
        <v>7174161.6399999997</v>
      </c>
    </row>
    <row r="78" spans="1:16" ht="25.5" x14ac:dyDescent="0.2">
      <c r="A78" s="14" t="s">
        <v>214</v>
      </c>
      <c r="B78" s="14" t="s">
        <v>215</v>
      </c>
      <c r="C78" s="15" t="s">
        <v>58</v>
      </c>
      <c r="D78" s="16" t="s">
        <v>216</v>
      </c>
      <c r="E78" s="17">
        <v>719883</v>
      </c>
      <c r="F78" s="18">
        <v>719883</v>
      </c>
      <c r="G78" s="18">
        <v>550150</v>
      </c>
      <c r="H78" s="18">
        <v>0</v>
      </c>
      <c r="I78" s="18">
        <v>0</v>
      </c>
      <c r="J78" s="17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7">
        <f t="shared" si="1"/>
        <v>719883</v>
      </c>
    </row>
    <row r="79" spans="1:16" x14ac:dyDescent="0.2">
      <c r="A79" s="14" t="s">
        <v>217</v>
      </c>
      <c r="B79" s="14" t="s">
        <v>59</v>
      </c>
      <c r="C79" s="15" t="s">
        <v>58</v>
      </c>
      <c r="D79" s="16" t="s">
        <v>60</v>
      </c>
      <c r="E79" s="17">
        <v>4837148</v>
      </c>
      <c r="F79" s="18">
        <v>4837148</v>
      </c>
      <c r="G79" s="18">
        <v>0</v>
      </c>
      <c r="H79" s="18">
        <v>0</v>
      </c>
      <c r="I79" s="18">
        <v>0</v>
      </c>
      <c r="J79" s="17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7">
        <f t="shared" ref="P79:P87" si="2">E79+J79</f>
        <v>4837148</v>
      </c>
    </row>
    <row r="80" spans="1:16" ht="25.5" x14ac:dyDescent="0.2">
      <c r="A80" s="8" t="s">
        <v>218</v>
      </c>
      <c r="B80" s="9"/>
      <c r="C80" s="10"/>
      <c r="D80" s="11" t="s">
        <v>219</v>
      </c>
      <c r="E80" s="12">
        <v>7053639</v>
      </c>
      <c r="F80" s="13">
        <v>7053639</v>
      </c>
      <c r="G80" s="13">
        <v>3265907</v>
      </c>
      <c r="H80" s="13">
        <v>71767.27</v>
      </c>
      <c r="I80" s="13">
        <v>0</v>
      </c>
      <c r="J80" s="12">
        <v>367000</v>
      </c>
      <c r="K80" s="13">
        <v>367000</v>
      </c>
      <c r="L80" s="13">
        <v>0</v>
      </c>
      <c r="M80" s="13">
        <v>0</v>
      </c>
      <c r="N80" s="13">
        <v>0</v>
      </c>
      <c r="O80" s="13">
        <v>367000</v>
      </c>
      <c r="P80" s="12">
        <f t="shared" si="2"/>
        <v>7420639</v>
      </c>
    </row>
    <row r="81" spans="1:16" ht="25.5" x14ac:dyDescent="0.2">
      <c r="A81" s="8" t="s">
        <v>220</v>
      </c>
      <c r="B81" s="9"/>
      <c r="C81" s="10"/>
      <c r="D81" s="11" t="s">
        <v>219</v>
      </c>
      <c r="E81" s="12">
        <v>7053639</v>
      </c>
      <c r="F81" s="13">
        <v>7053639</v>
      </c>
      <c r="G81" s="13">
        <v>3265907</v>
      </c>
      <c r="H81" s="13">
        <v>71767.27</v>
      </c>
      <c r="I81" s="13">
        <v>0</v>
      </c>
      <c r="J81" s="12">
        <v>367000</v>
      </c>
      <c r="K81" s="13">
        <v>367000</v>
      </c>
      <c r="L81" s="13">
        <v>0</v>
      </c>
      <c r="M81" s="13">
        <v>0</v>
      </c>
      <c r="N81" s="13">
        <v>0</v>
      </c>
      <c r="O81" s="13">
        <v>367000</v>
      </c>
      <c r="P81" s="12">
        <f t="shared" si="2"/>
        <v>7420639</v>
      </c>
    </row>
    <row r="82" spans="1:16" ht="38.25" x14ac:dyDescent="0.2">
      <c r="A82" s="14" t="s">
        <v>221</v>
      </c>
      <c r="B82" s="14" t="s">
        <v>135</v>
      </c>
      <c r="C82" s="15" t="s">
        <v>22</v>
      </c>
      <c r="D82" s="16" t="s">
        <v>136</v>
      </c>
      <c r="E82" s="17">
        <v>656647</v>
      </c>
      <c r="F82" s="18">
        <v>656647</v>
      </c>
      <c r="G82" s="18">
        <v>512415</v>
      </c>
      <c r="H82" s="18">
        <v>0</v>
      </c>
      <c r="I82" s="18">
        <v>0</v>
      </c>
      <c r="J82" s="17">
        <v>17000</v>
      </c>
      <c r="K82" s="18">
        <v>17000</v>
      </c>
      <c r="L82" s="18">
        <v>0</v>
      </c>
      <c r="M82" s="18">
        <v>0</v>
      </c>
      <c r="N82" s="18">
        <v>0</v>
      </c>
      <c r="O82" s="18">
        <v>17000</v>
      </c>
      <c r="P82" s="17">
        <f t="shared" si="2"/>
        <v>673647</v>
      </c>
    </row>
    <row r="83" spans="1:16" x14ac:dyDescent="0.2">
      <c r="A83" s="14" t="s">
        <v>222</v>
      </c>
      <c r="B83" s="14" t="s">
        <v>223</v>
      </c>
      <c r="C83" s="15" t="s">
        <v>42</v>
      </c>
      <c r="D83" s="16" t="s">
        <v>224</v>
      </c>
      <c r="E83" s="17">
        <v>647500</v>
      </c>
      <c r="F83" s="18">
        <v>647500</v>
      </c>
      <c r="G83" s="18">
        <v>0</v>
      </c>
      <c r="H83" s="18">
        <v>0</v>
      </c>
      <c r="I83" s="18">
        <v>0</v>
      </c>
      <c r="J83" s="17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7">
        <f t="shared" si="2"/>
        <v>647500</v>
      </c>
    </row>
    <row r="84" spans="1:16" ht="25.5" x14ac:dyDescent="0.2">
      <c r="A84" s="14" t="s">
        <v>225</v>
      </c>
      <c r="B84" s="14" t="s">
        <v>227</v>
      </c>
      <c r="C84" s="15" t="s">
        <v>226</v>
      </c>
      <c r="D84" s="16" t="s">
        <v>228</v>
      </c>
      <c r="E84" s="17">
        <v>1283962</v>
      </c>
      <c r="F84" s="18">
        <v>1283962</v>
      </c>
      <c r="G84" s="18">
        <v>0</v>
      </c>
      <c r="H84" s="18">
        <v>0</v>
      </c>
      <c r="I84" s="18">
        <v>0</v>
      </c>
      <c r="J84" s="17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7">
        <f t="shared" si="2"/>
        <v>1283962</v>
      </c>
    </row>
    <row r="85" spans="1:16" ht="25.5" x14ac:dyDescent="0.2">
      <c r="A85" s="14" t="s">
        <v>229</v>
      </c>
      <c r="B85" s="14" t="s">
        <v>230</v>
      </c>
      <c r="C85" s="15" t="s">
        <v>226</v>
      </c>
      <c r="D85" s="16" t="s">
        <v>231</v>
      </c>
      <c r="E85" s="17">
        <v>2413987</v>
      </c>
      <c r="F85" s="18">
        <v>2413987</v>
      </c>
      <c r="G85" s="18">
        <v>1890892</v>
      </c>
      <c r="H85" s="18">
        <v>14546.27</v>
      </c>
      <c r="I85" s="18">
        <v>0</v>
      </c>
      <c r="J85" s="17">
        <v>20000</v>
      </c>
      <c r="K85" s="18">
        <v>20000</v>
      </c>
      <c r="L85" s="18">
        <v>0</v>
      </c>
      <c r="M85" s="18">
        <v>0</v>
      </c>
      <c r="N85" s="18">
        <v>0</v>
      </c>
      <c r="O85" s="18">
        <v>20000</v>
      </c>
      <c r="P85" s="17">
        <f t="shared" si="2"/>
        <v>2433987</v>
      </c>
    </row>
    <row r="86" spans="1:16" ht="25.5" x14ac:dyDescent="0.2">
      <c r="A86" s="14" t="s">
        <v>232</v>
      </c>
      <c r="B86" s="14" t="s">
        <v>233</v>
      </c>
      <c r="C86" s="15" t="s">
        <v>226</v>
      </c>
      <c r="D86" s="16" t="s">
        <v>234</v>
      </c>
      <c r="E86" s="17">
        <v>2051543</v>
      </c>
      <c r="F86" s="18">
        <v>2051543</v>
      </c>
      <c r="G86" s="18">
        <v>862600</v>
      </c>
      <c r="H86" s="18">
        <v>57221</v>
      </c>
      <c r="I86" s="18">
        <v>0</v>
      </c>
      <c r="J86" s="17">
        <v>330000</v>
      </c>
      <c r="K86" s="18">
        <v>330000</v>
      </c>
      <c r="L86" s="18">
        <v>0</v>
      </c>
      <c r="M86" s="18">
        <v>0</v>
      </c>
      <c r="N86" s="18">
        <v>0</v>
      </c>
      <c r="O86" s="18">
        <v>330000</v>
      </c>
      <c r="P86" s="17">
        <f t="shared" si="2"/>
        <v>2381543</v>
      </c>
    </row>
    <row r="87" spans="1:16" x14ac:dyDescent="0.2">
      <c r="A87" s="19" t="s">
        <v>235</v>
      </c>
      <c r="B87" s="20" t="s">
        <v>235</v>
      </c>
      <c r="C87" s="21" t="s">
        <v>235</v>
      </c>
      <c r="D87" s="22" t="s">
        <v>236</v>
      </c>
      <c r="E87" s="12">
        <v>394317726</v>
      </c>
      <c r="F87" s="12">
        <v>364107277</v>
      </c>
      <c r="G87" s="12">
        <v>209147228</v>
      </c>
      <c r="H87" s="12">
        <v>35784652.270000003</v>
      </c>
      <c r="I87" s="12">
        <v>30210449</v>
      </c>
      <c r="J87" s="12">
        <v>118508555.63000003</v>
      </c>
      <c r="K87" s="12">
        <v>102098220</v>
      </c>
      <c r="L87" s="12">
        <v>9412596.1100000013</v>
      </c>
      <c r="M87" s="12">
        <v>556997.67999999993</v>
      </c>
      <c r="N87" s="12">
        <v>624315.79</v>
      </c>
      <c r="O87" s="12">
        <v>109095959.52</v>
      </c>
      <c r="P87" s="12">
        <f t="shared" si="2"/>
        <v>512826281.63</v>
      </c>
    </row>
    <row r="88" spans="1:1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23" t="s">
        <v>237</v>
      </c>
      <c r="C90" s="1"/>
      <c r="D90" s="1"/>
      <c r="E90" s="1"/>
      <c r="F90" s="1"/>
      <c r="G90" s="1"/>
      <c r="H90" s="1"/>
      <c r="I90" s="23" t="s">
        <v>238</v>
      </c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</sheetData>
  <mergeCells count="24"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L2:P2"/>
    <mergeCell ref="L3:P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  <mergeCell ref="A6:P6"/>
    <mergeCell ref="A7:P7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2020-05-20T08:05:32Z</dcterms:created>
  <dcterms:modified xsi:type="dcterms:W3CDTF">2020-05-25T10:15:30Z</dcterms:modified>
</cp:coreProperties>
</file>